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filterPrivacy="1"/>
  <xr:revisionPtr revIDLastSave="0" documentId="13_ncr:1_{21B24E89-96E5-4AAD-8141-35211AF3D31C}" xr6:coauthVersionLast="47" xr6:coauthVersionMax="47" xr10:uidLastSave="{00000000-0000-0000-0000-000000000000}"/>
  <bookViews>
    <workbookView xWindow="-120" yWindow="-120" windowWidth="20730" windowHeight="11160" xr2:uid="{00000000-000D-0000-FFFF-FFFF00000000}"/>
  </bookViews>
  <sheets>
    <sheet name="California Pinwheel Order Form" sheetId="2" r:id="rId1"/>
  </sheets>
  <definedNames>
    <definedName name="_xlnm.Print_Area" localSheetId="0">'California Pinwheel Order Form'!$A$1:$F$44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4" i="2" l="1"/>
  <c r="F31" i="2" l="1"/>
  <c r="F30" i="2"/>
  <c r="F25" i="2"/>
  <c r="F26" i="2" s="1"/>
  <c r="E26" i="2" l="1"/>
  <c r="E27" i="2" s="1"/>
  <c r="F32" i="2"/>
  <c r="E32" i="2" s="1"/>
  <c r="E33" i="2" s="1"/>
</calcChain>
</file>

<file path=xl/sharedStrings.xml><?xml version="1.0" encoding="utf-8"?>
<sst xmlns="http://schemas.openxmlformats.org/spreadsheetml/2006/main" count="25" uniqueCount="22">
  <si>
    <t>Enter number of cases:</t>
  </si>
  <si>
    <t>By The Case 240 pinwheels:</t>
  </si>
  <si>
    <t xml:space="preserve">Total amount due: </t>
  </si>
  <si>
    <t>Individual pinwheels:</t>
  </si>
  <si>
    <t>Enter number of pinwheels:</t>
  </si>
  <si>
    <t>Let’s paint California blue this April!</t>
  </si>
  <si>
    <t xml:space="preserve">Contact name: </t>
  </si>
  <si>
    <t>Contact Phone:</t>
  </si>
  <si>
    <t>Contact Email:</t>
  </si>
  <si>
    <t xml:space="preserve">Shipping Address: </t>
  </si>
  <si>
    <t>Agency Name:</t>
  </si>
  <si>
    <t>City, State Zip:</t>
  </si>
  <si>
    <t>HOW TO ORDER:</t>
  </si>
  <si>
    <t>SUBMIT ORDER:</t>
  </si>
  <si>
    <t>Invoice? Y/N</t>
  </si>
  <si>
    <t>Shipping/Handling:</t>
  </si>
  <si>
    <t>Sales Tax:</t>
  </si>
  <si>
    <r>
      <rPr>
        <b/>
        <i/>
        <sz val="14"/>
        <color rgb="FF0070C0"/>
        <rFont val="Calibri"/>
        <family val="2"/>
        <scheme val="minor"/>
      </rPr>
      <t>ABOUT:</t>
    </r>
    <r>
      <rPr>
        <sz val="11"/>
        <color theme="1"/>
        <rFont val="Calibri"/>
        <family val="2"/>
        <scheme val="minor"/>
      </rPr>
      <t xml:space="preserve"> 
</t>
    </r>
    <r>
      <rPr>
        <sz val="12"/>
        <color theme="1"/>
        <rFont val="Calibri"/>
        <family val="2"/>
        <scheme val="minor"/>
      </rPr>
      <t xml:space="preserve">The Child Abuse Prevention Center, the lead agency for Prevent Child Abuse California, offers </t>
    </r>
    <r>
      <rPr>
        <i/>
        <sz val="12"/>
        <color theme="4" tint="-0.249977111117893"/>
        <rFont val="Calibri"/>
        <family val="2"/>
        <scheme val="minor"/>
      </rPr>
      <t>Pinwheels for Prevention®</t>
    </r>
    <r>
      <rPr>
        <sz val="12"/>
        <color theme="1"/>
        <rFont val="Calibri"/>
        <family val="2"/>
        <scheme val="minor"/>
      </rPr>
      <t xml:space="preserve"> at a discounted rate for statewide partners.  Annually, agencies across the nation take part in Child Abuse Prevention (CAP) Month activities by planting pinwheel gardens, collaborating with local schools, creating fundraising opportunities, and more.
In 2008, the blue pinwheel became the national symbol for child abuse prevention efforts, and it serves as a reminder that all children deserve great childhoods. The </t>
    </r>
    <r>
      <rPr>
        <i/>
        <sz val="12"/>
        <color theme="4" tint="-0.249977111117893"/>
        <rFont val="Calibri"/>
        <family val="2"/>
        <scheme val="minor"/>
      </rPr>
      <t>Pinwheels for Prevention®</t>
    </r>
    <r>
      <rPr>
        <sz val="12"/>
        <color theme="1"/>
        <rFont val="Calibri"/>
        <family val="2"/>
        <scheme val="minor"/>
      </rPr>
      <t xml:space="preserve"> campaign offers a unique opportunity for communities to unite for child abuse prevention. </t>
    </r>
  </si>
  <si>
    <t>Loading Dock? Y/N</t>
  </si>
  <si>
    <t xml:space="preserve">Only full cases can be processed at this time. </t>
  </si>
  <si>
    <t>Complete your information below and to the right, enter how many pinwheels you need by the case and the rest will autopopulate.</t>
  </si>
  <si>
    <r>
      <t xml:space="preserve"> Complete the order form electronically, save it and submit it by email at kbarton@thecapcenter.org. All orders are taken while supplies last. You will be notified if your order can be fulfilled within 24 business hours of your order submission. Do not pay until your order is confirmed. Payment is accepted by check mailed to the address below, or online with a credit card at www.thecapcenter.org/donate. 
</t>
    </r>
    <r>
      <rPr>
        <b/>
        <sz val="12"/>
        <color theme="1"/>
        <rFont val="Calibri"/>
        <family val="2"/>
        <scheme val="minor"/>
      </rPr>
      <t xml:space="preserve">Submit your order form or questions to: </t>
    </r>
    <r>
      <rPr>
        <sz val="12"/>
        <color theme="1"/>
        <rFont val="Calibri"/>
        <family val="2"/>
        <scheme val="minor"/>
      </rPr>
      <t xml:space="preserve">
Kelly Barton, kbarton@thecapcenter.org
Make checks payable to PCACA and mail to: The CAP Center 4700 Roseville Road, Suite 102 North Highlands, CA 95660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</si>
</sst>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8" formatCode="&quot;$&quot;#,##0.00_);[Red]\(&quot;$&quot;#,##0.00\)"/>
    <numFmt numFmtId="44" formatCode="_(&quot;$&quot;* #,##0.00_);_(&quot;$&quot;* \(#,##0.00\);_(&quot;$&quot;* &quot;-&quot;??_);_(@_)"/>
  </numFmts>
  <fonts count="13"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sz val="12"/>
      <color theme="1"/>
      <name val="Calibri"/>
      <family val="2"/>
      <scheme val="minor"/>
    </font>
    <font>
      <b/>
      <i/>
      <sz val="28"/>
      <color rgb="FF0070C0"/>
      <name val="Calibri"/>
      <family val="2"/>
      <scheme val="minor"/>
    </font>
    <font>
      <sz val="11"/>
      <name val="Calibri"/>
      <family val="2"/>
      <scheme val="minor"/>
    </font>
    <font>
      <b/>
      <i/>
      <sz val="14"/>
      <color rgb="FF0070C0"/>
      <name val="Calibri"/>
      <family val="2"/>
      <scheme val="minor"/>
    </font>
    <font>
      <u/>
      <sz val="11"/>
      <color theme="10"/>
      <name val="Calibri"/>
      <family val="2"/>
      <scheme val="minor"/>
    </font>
    <font>
      <i/>
      <sz val="12"/>
      <color theme="4" tint="-0.249977111117893"/>
      <name val="Calibri"/>
      <family val="2"/>
      <scheme val="minor"/>
    </font>
    <font>
      <b/>
      <strike/>
      <sz val="12"/>
      <color theme="1"/>
      <name val="Calibri"/>
      <family val="2"/>
      <scheme val="minor"/>
    </font>
    <font>
      <strike/>
      <sz val="12"/>
      <color theme="1"/>
      <name val="Calibri"/>
      <family val="2"/>
      <scheme val="minor"/>
    </font>
    <font>
      <b/>
      <sz val="14"/>
      <color rgb="FFC00000"/>
      <name val="Calibri"/>
      <family val="2"/>
      <scheme val="minor"/>
    </font>
  </fonts>
  <fills count="5">
    <fill>
      <patternFill patternType="none"/>
    </fill>
    <fill>
      <patternFill patternType="gray125"/>
    </fill>
    <fill>
      <patternFill patternType="solid">
        <fgColor theme="4" tint="0.59999389629810485"/>
        <bgColor indexed="64"/>
      </patternFill>
    </fill>
    <fill>
      <patternFill patternType="solid">
        <fgColor theme="9" tint="0.59999389629810485"/>
        <bgColor indexed="64"/>
      </patternFill>
    </fill>
    <fill>
      <patternFill patternType="solid">
        <fgColor rgb="FF00B050"/>
        <bgColor indexed="64"/>
      </patternFill>
    </fill>
  </fills>
  <borders count="24">
    <border>
      <left/>
      <right/>
      <top/>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s>
  <cellStyleXfs count="3">
    <xf numFmtId="0" fontId="0" fillId="0" borderId="0"/>
    <xf numFmtId="44" fontId="1" fillId="0" borderId="0" applyFont="0" applyFill="0" applyBorder="0" applyAlignment="0" applyProtection="0"/>
    <xf numFmtId="0" fontId="8" fillId="0" borderId="0" applyNumberFormat="0" applyFill="0" applyBorder="0" applyAlignment="0" applyProtection="0"/>
  </cellStyleXfs>
  <cellXfs count="52">
    <xf numFmtId="0" fontId="0" fillId="0" borderId="0" xfId="0"/>
    <xf numFmtId="6" fontId="0" fillId="0" borderId="0" xfId="0" applyNumberFormat="1"/>
    <xf numFmtId="0" fontId="5" fillId="0" borderId="0" xfId="0" applyFont="1"/>
    <xf numFmtId="0" fontId="7" fillId="0" borderId="0" xfId="0" applyFont="1"/>
    <xf numFmtId="0" fontId="3" fillId="3" borderId="3" xfId="0" applyFont="1" applyFill="1" applyBorder="1"/>
    <xf numFmtId="6" fontId="4" fillId="0" borderId="12" xfId="0" applyNumberFormat="1" applyFont="1" applyBorder="1"/>
    <xf numFmtId="0" fontId="4" fillId="0" borderId="6" xfId="0" applyFont="1" applyBorder="1"/>
    <xf numFmtId="0" fontId="4" fillId="2" borderId="0" xfId="0" applyFont="1" applyFill="1"/>
    <xf numFmtId="44" fontId="4" fillId="0" borderId="13" xfId="1" applyFont="1" applyBorder="1"/>
    <xf numFmtId="44" fontId="4" fillId="0" borderId="13" xfId="0" applyNumberFormat="1" applyFont="1" applyBorder="1"/>
    <xf numFmtId="0" fontId="4" fillId="0" borderId="10" xfId="0" applyFont="1" applyBorder="1"/>
    <xf numFmtId="44" fontId="4" fillId="0" borderId="11" xfId="1" applyFont="1" applyBorder="1"/>
    <xf numFmtId="44" fontId="4" fillId="0" borderId="0" xfId="1" applyFont="1" applyBorder="1"/>
    <xf numFmtId="0" fontId="2" fillId="2" borderId="20" xfId="0" applyFont="1" applyFill="1" applyBorder="1"/>
    <xf numFmtId="0" fontId="2" fillId="2" borderId="21" xfId="0" applyFont="1" applyFill="1" applyBorder="1"/>
    <xf numFmtId="0" fontId="2" fillId="2" borderId="22" xfId="0" applyFont="1" applyFill="1" applyBorder="1"/>
    <xf numFmtId="0" fontId="0" fillId="0" borderId="0" xfId="0" applyAlignment="1">
      <alignment vertical="center"/>
    </xf>
    <xf numFmtId="10" fontId="0" fillId="0" borderId="0" xfId="0" applyNumberFormat="1"/>
    <xf numFmtId="0" fontId="6" fillId="0" borderId="6" xfId="2" applyFont="1" applyBorder="1"/>
    <xf numFmtId="44" fontId="4" fillId="0" borderId="0" xfId="0" applyNumberFormat="1" applyFont="1"/>
    <xf numFmtId="0" fontId="0" fillId="2" borderId="0" xfId="0" applyFill="1"/>
    <xf numFmtId="0" fontId="0" fillId="2" borderId="13" xfId="0" applyFill="1" applyBorder="1"/>
    <xf numFmtId="0" fontId="2" fillId="2" borderId="23" xfId="0" applyFont="1" applyFill="1" applyBorder="1"/>
    <xf numFmtId="0" fontId="10" fillId="3" borderId="3" xfId="0" applyFont="1" applyFill="1" applyBorder="1"/>
    <xf numFmtId="44" fontId="11" fillId="0" borderId="11" xfId="1" applyFont="1" applyBorder="1"/>
    <xf numFmtId="0" fontId="11" fillId="0" borderId="12" xfId="0" applyFont="1" applyBorder="1"/>
    <xf numFmtId="0" fontId="11" fillId="0" borderId="6" xfId="0" applyFont="1" applyBorder="1"/>
    <xf numFmtId="0" fontId="11" fillId="2" borderId="0" xfId="0" applyFont="1" applyFill="1"/>
    <xf numFmtId="44" fontId="11" fillId="0" borderId="13" xfId="0" applyNumberFormat="1" applyFont="1" applyBorder="1"/>
    <xf numFmtId="44" fontId="11" fillId="0" borderId="0" xfId="1" applyFont="1" applyBorder="1"/>
    <xf numFmtId="44" fontId="11" fillId="0" borderId="0" xfId="0" applyNumberFormat="1" applyFont="1"/>
    <xf numFmtId="0" fontId="10" fillId="0" borderId="8" xfId="0" applyFont="1" applyBorder="1"/>
    <xf numFmtId="8" fontId="10" fillId="0" borderId="9" xfId="0" applyNumberFormat="1" applyFont="1" applyBorder="1"/>
    <xf numFmtId="0" fontId="11" fillId="0" borderId="10" xfId="0" applyFont="1" applyBorder="1"/>
    <xf numFmtId="0" fontId="12" fillId="0" borderId="0" xfId="0" applyFont="1"/>
    <xf numFmtId="0" fontId="3" fillId="4" borderId="8" xfId="0" applyFont="1" applyFill="1" applyBorder="1"/>
    <xf numFmtId="44" fontId="3" fillId="4" borderId="9" xfId="0" applyNumberFormat="1" applyFont="1" applyFill="1" applyBorder="1"/>
    <xf numFmtId="0" fontId="4" fillId="2" borderId="14" xfId="0" applyFont="1" applyFill="1"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2" borderId="1" xfId="0" applyFill="1" applyBorder="1"/>
    <xf numFmtId="0" fontId="0" fillId="2" borderId="17" xfId="0" applyFill="1" applyBorder="1"/>
    <xf numFmtId="0" fontId="0" fillId="2" borderId="19" xfId="0" applyFill="1" applyBorder="1" applyAlignment="1">
      <alignment wrapText="1"/>
    </xf>
    <xf numFmtId="0" fontId="0" fillId="2" borderId="18" xfId="0" applyFill="1" applyBorder="1" applyAlignment="1">
      <alignment wrapText="1"/>
    </xf>
    <xf numFmtId="0" fontId="6" fillId="0" borderId="9" xfId="0" applyFont="1" applyBorder="1" applyAlignment="1">
      <alignment vertical="center"/>
    </xf>
    <xf numFmtId="0" fontId="0" fillId="0" borderId="9" xfId="0" applyBorder="1" applyAlignment="1">
      <alignment vertical="center"/>
    </xf>
    <xf numFmtId="0" fontId="0" fillId="0" borderId="0" xfId="0" applyAlignment="1">
      <alignment horizontal="justify" wrapText="1"/>
    </xf>
    <xf numFmtId="0" fontId="0" fillId="0" borderId="0" xfId="0" applyAlignment="1">
      <alignment horizontal="justify"/>
    </xf>
    <xf numFmtId="0" fontId="0" fillId="2" borderId="4" xfId="0" applyFill="1" applyBorder="1"/>
    <xf numFmtId="0" fontId="0" fillId="2" borderId="5" xfId="0" applyFill="1" applyBorder="1"/>
    <xf numFmtId="0" fontId="0" fillId="2" borderId="2" xfId="0" applyFill="1" applyBorder="1"/>
    <xf numFmtId="0" fontId="0" fillId="2" borderId="7" xfId="0" applyFill="1" applyBorder="1"/>
  </cellXfs>
  <cellStyles count="3">
    <cellStyle name="Currency" xfId="1" builtinId="4"/>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0</xdr:col>
      <xdr:colOff>121920</xdr:colOff>
      <xdr:row>0</xdr:row>
      <xdr:rowOff>99060</xdr:rowOff>
    </xdr:from>
    <xdr:to>
      <xdr:col>1</xdr:col>
      <xdr:colOff>1012768</xdr:colOff>
      <xdr:row>8</xdr:row>
      <xdr:rowOff>19685</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920" y="99060"/>
          <a:ext cx="2087880" cy="1383665"/>
        </a:xfrm>
        <a:prstGeom prst="rect">
          <a:avLst/>
        </a:prstGeom>
      </xdr:spPr>
    </xdr:pic>
    <xdr:clientData/>
  </xdr:twoCellAnchor>
  <xdr:twoCellAnchor>
    <xdr:from>
      <xdr:col>2</xdr:col>
      <xdr:colOff>458932</xdr:colOff>
      <xdr:row>1</xdr:row>
      <xdr:rowOff>68580</xdr:rowOff>
    </xdr:from>
    <xdr:to>
      <xdr:col>5</xdr:col>
      <xdr:colOff>601980</xdr:colOff>
      <xdr:row>9</xdr:row>
      <xdr:rowOff>60614</xdr:rowOff>
    </xdr:to>
    <xdr:sp macro="" textlink="">
      <xdr:nvSpPr>
        <xdr:cNvPr id="3" name="Text Box 2">
          <a:extLst>
            <a:ext uri="{FF2B5EF4-FFF2-40B4-BE49-F238E27FC236}">
              <a16:creationId xmlns:a16="http://schemas.microsoft.com/office/drawing/2014/main" id="{00000000-0008-0000-0000-000003000000}"/>
            </a:ext>
          </a:extLst>
        </xdr:cNvPr>
        <xdr:cNvSpPr txBox="1">
          <a:spLocks noChangeArrowheads="1"/>
        </xdr:cNvSpPr>
      </xdr:nvSpPr>
      <xdr:spPr bwMode="auto">
        <a:xfrm>
          <a:off x="2952750" y="259080"/>
          <a:ext cx="3996344" cy="1516034"/>
        </a:xfrm>
        <a:prstGeom prst="rect">
          <a:avLst/>
        </a:prstGeom>
        <a:solidFill>
          <a:srgbClr val="FFFFFF"/>
        </a:solidFill>
        <a:ln w="19050" cap="sq" cmpd="thinThick">
          <a:solidFill>
            <a:srgbClr val="000000"/>
          </a:solidFill>
          <a:miter lim="800000"/>
          <a:headEnd/>
          <a:tailEnd/>
        </a:ln>
      </xdr:spPr>
      <xdr:txBody>
        <a:bodyPr rot="0" vert="horz" wrap="square" lIns="91440" tIns="45720" rIns="91440" bIns="45720" anchor="ctr" anchorCtr="0">
          <a:noAutofit/>
        </a:bodyPr>
        <a:lstStyle/>
        <a:p>
          <a:pPr marL="0" marR="0" algn="ctr">
            <a:lnSpc>
              <a:spcPct val="107000"/>
            </a:lnSpc>
            <a:spcBef>
              <a:spcPts val="0"/>
            </a:spcBef>
            <a:spcAft>
              <a:spcPts val="800"/>
            </a:spcAft>
          </a:pPr>
          <a:r>
            <a:rPr lang="en-US" sz="2400">
              <a:ln w="9525" cap="rnd" cmpd="dbl" algn="ctr">
                <a:solidFill>
                  <a:srgbClr val="000000"/>
                </a:solidFill>
                <a:prstDash val="solid"/>
                <a:bevel/>
              </a:ln>
              <a:effectLst/>
              <a:latin typeface="Calibri" panose="020F0502020204030204" pitchFamily="34" charset="0"/>
              <a:ea typeface="Calibri" panose="020F0502020204030204" pitchFamily="34" charset="0"/>
              <a:cs typeface="Times New Roman" panose="02020603050405020304" pitchFamily="18" charset="0"/>
            </a:rPr>
            <a:t>Pinwheels for Prevention </a:t>
          </a:r>
          <a:br>
            <a:rPr lang="en-US" sz="2000">
              <a:ln w="9525" cap="rnd" cmpd="dbl" algn="ctr">
                <a:solidFill>
                  <a:srgbClr val="000000"/>
                </a:solidFill>
                <a:prstDash val="solid"/>
                <a:bevel/>
              </a:ln>
              <a:effectLst/>
              <a:latin typeface="Calibri" panose="020F0502020204030204" pitchFamily="34" charset="0"/>
              <a:ea typeface="Calibri" panose="020F0502020204030204" pitchFamily="34" charset="0"/>
              <a:cs typeface="Times New Roman" panose="02020603050405020304" pitchFamily="18" charset="0"/>
            </a:rPr>
          </a:br>
          <a:r>
            <a:rPr lang="en-US" sz="2800">
              <a:ln w="9525" cap="rnd" cmpd="dbl" algn="ctr">
                <a:solidFill>
                  <a:srgbClr val="000000"/>
                </a:solidFill>
                <a:prstDash val="solid"/>
                <a:bevel/>
              </a:ln>
              <a:effectLst/>
              <a:latin typeface="Calibri" panose="020F0502020204030204" pitchFamily="34" charset="0"/>
              <a:ea typeface="Calibri" panose="020F0502020204030204" pitchFamily="34" charset="0"/>
              <a:cs typeface="Times New Roman" panose="02020603050405020304" pitchFamily="18" charset="0"/>
            </a:rPr>
            <a:t>ORDER FORM</a:t>
          </a:r>
          <a:endParaRPr lang="en-US" sz="2800">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editAs="oneCell">
    <xdr:from>
      <xdr:col>0</xdr:col>
      <xdr:colOff>320040</xdr:colOff>
      <xdr:row>7</xdr:row>
      <xdr:rowOff>175260</xdr:rowOff>
    </xdr:from>
    <xdr:to>
      <xdr:col>1</xdr:col>
      <xdr:colOff>1050868</xdr:colOff>
      <xdr:row>10</xdr:row>
      <xdr:rowOff>93345</xdr:rowOff>
    </xdr:to>
    <xdr:pic>
      <xdr:nvPicPr>
        <xdr:cNvPr id="7" name="Picture 6">
          <a:extLst>
            <a:ext uri="{FF2B5EF4-FFF2-40B4-BE49-F238E27FC236}">
              <a16:creationId xmlns:a16="http://schemas.microsoft.com/office/drawing/2014/main" id="{00000000-0008-0000-0000-000007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20040" y="1455420"/>
          <a:ext cx="1927860" cy="466725"/>
        </a:xfrm>
        <a:prstGeom prst="rect">
          <a:avLst/>
        </a:prstGeom>
      </xdr:spPr>
    </xdr:pic>
    <xdr:clientData/>
  </xdr:twoCellAnchor>
  <xdr:twoCellAnchor editAs="oneCell">
    <xdr:from>
      <xdr:col>0</xdr:col>
      <xdr:colOff>160020</xdr:colOff>
      <xdr:row>30</xdr:row>
      <xdr:rowOff>60960</xdr:rowOff>
    </xdr:from>
    <xdr:to>
      <xdr:col>2</xdr:col>
      <xdr:colOff>697807</xdr:colOff>
      <xdr:row>42</xdr:row>
      <xdr:rowOff>7620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60020" y="6941820"/>
          <a:ext cx="3098800" cy="2324100"/>
        </a:xfrm>
        <a:prstGeom prst="roundRect">
          <a:avLst>
            <a:gd name="adj" fmla="val 16667"/>
          </a:avLst>
        </a:prstGeom>
        <a:ln>
          <a:noFill/>
        </a:ln>
        <a:effectLst>
          <a:outerShdw blurRad="76200" dist="38100" dir="7800000" algn="tl" rotWithShape="0">
            <a:srgbClr val="000000">
              <a:alpha val="40000"/>
            </a:srgbClr>
          </a:outerShdw>
        </a:effectLst>
        <a:scene3d>
          <a:camera prst="orthographicFront"/>
          <a:lightRig rig="contrasting" dir="t">
            <a:rot lat="0" lon="0" rev="4200000"/>
          </a:lightRig>
        </a:scene3d>
        <a:sp3d prstMaterial="plastic">
          <a:bevelT w="381000" h="114300" prst="relaxedInset"/>
          <a:contourClr>
            <a:srgbClr val="969696"/>
          </a:contourClr>
        </a:sp3d>
      </xdr:spPr>
    </xdr:pic>
    <xdr:clientData/>
  </xdr:twoCellAnchor>
  <xdr:twoCellAnchor editAs="oneCell">
    <xdr:from>
      <xdr:col>3</xdr:col>
      <xdr:colOff>525780</xdr:colOff>
      <xdr:row>33</xdr:row>
      <xdr:rowOff>91440</xdr:rowOff>
    </xdr:from>
    <xdr:to>
      <xdr:col>5</xdr:col>
      <xdr:colOff>958387</xdr:colOff>
      <xdr:row>42</xdr:row>
      <xdr:rowOff>111760</xdr:rowOff>
    </xdr:to>
    <xdr:pic>
      <xdr:nvPicPr>
        <xdr:cNvPr id="11" name="Picture 10" descr="S:\Photos\2017 CAP Month_Wear Blue\Partner agencies\17757465_10212890269911943_1907331013533647720_n.jpg">
          <a:extLst>
            <a:ext uri="{FF2B5EF4-FFF2-40B4-BE49-F238E27FC236}">
              <a16:creationId xmlns:a16="http://schemas.microsoft.com/office/drawing/2014/main" id="{00000000-0008-0000-0000-00000B000000}"/>
            </a:ext>
          </a:extLst>
        </xdr:cNvPr>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t="15291" r="3240" b="18300"/>
        <a:stretch/>
      </xdr:blipFill>
      <xdr:spPr bwMode="auto">
        <a:xfrm>
          <a:off x="3924300" y="7208520"/>
          <a:ext cx="3489960" cy="1795780"/>
        </a:xfrm>
        <a:prstGeom prst="roundRect">
          <a:avLst>
            <a:gd name="adj" fmla="val 16667"/>
          </a:avLst>
        </a:prstGeom>
        <a:ln>
          <a:noFill/>
        </a:ln>
        <a:effectLst>
          <a:outerShdw blurRad="76200" dist="38100" dir="7800000" algn="tl" rotWithShape="0">
            <a:srgbClr val="000000">
              <a:alpha val="40000"/>
            </a:srgbClr>
          </a:outerShdw>
        </a:effectLst>
        <a:scene3d>
          <a:camera prst="orthographicFront"/>
          <a:lightRig rig="contrasting" dir="t">
            <a:rot lat="0" lon="0" rev="4200000"/>
          </a:lightRig>
        </a:scene3d>
        <a:sp3d prstMaterial="plastic">
          <a:bevelT w="381000" h="114300" prst="relaxedInset"/>
          <a:contourClr>
            <a:srgbClr val="969696"/>
          </a:contourClr>
        </a:sp3d>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2:G44"/>
  <sheetViews>
    <sheetView tabSelected="1" topLeftCell="A18" zoomScale="110" zoomScaleNormal="110" workbookViewId="0">
      <selection activeCell="E25" sqref="E25"/>
    </sheetView>
  </sheetViews>
  <sheetFormatPr defaultRowHeight="15" x14ac:dyDescent="0.25"/>
  <cols>
    <col min="1" max="1" width="17.5703125" customWidth="1"/>
    <col min="2" max="2" width="19.85546875" customWidth="1"/>
    <col min="3" max="3" width="13.28515625" customWidth="1"/>
    <col min="4" max="4" width="29.85546875" customWidth="1"/>
    <col min="5" max="5" width="14.7109375" customWidth="1"/>
    <col min="6" max="6" width="21.7109375" customWidth="1"/>
    <col min="7" max="7" width="18.28515625" customWidth="1"/>
  </cols>
  <sheetData>
    <row r="12" spans="1:7" ht="32.450000000000003" customHeight="1" x14ac:dyDescent="0.55000000000000004">
      <c r="B12" s="2" t="s">
        <v>5</v>
      </c>
    </row>
    <row r="13" spans="1:7" ht="7.9" customHeight="1" x14ac:dyDescent="0.25">
      <c r="A13" s="46" t="s">
        <v>17</v>
      </c>
      <c r="B13" s="47"/>
      <c r="C13" s="47"/>
      <c r="D13" s="47"/>
      <c r="E13" s="47"/>
      <c r="F13" s="47"/>
      <c r="G13" s="17"/>
    </row>
    <row r="14" spans="1:7" x14ac:dyDescent="0.25">
      <c r="A14" s="47"/>
      <c r="B14" s="47"/>
      <c r="C14" s="47"/>
      <c r="D14" s="47"/>
      <c r="E14" s="47"/>
      <c r="F14" s="47"/>
    </row>
    <row r="15" spans="1:7" x14ac:dyDescent="0.25">
      <c r="A15" s="47"/>
      <c r="B15" s="47"/>
      <c r="C15" s="47"/>
      <c r="D15" s="47"/>
      <c r="E15" s="47"/>
      <c r="F15" s="47"/>
    </row>
    <row r="16" spans="1:7" x14ac:dyDescent="0.25">
      <c r="A16" s="47"/>
      <c r="B16" s="47"/>
      <c r="C16" s="47"/>
      <c r="D16" s="47"/>
      <c r="E16" s="47"/>
      <c r="F16" s="47"/>
    </row>
    <row r="17" spans="1:7" x14ac:dyDescent="0.25">
      <c r="A17" s="47"/>
      <c r="B17" s="47"/>
      <c r="C17" s="47"/>
      <c r="D17" s="47"/>
      <c r="E17" s="47"/>
      <c r="F17" s="47"/>
    </row>
    <row r="18" spans="1:7" x14ac:dyDescent="0.25">
      <c r="A18" s="47"/>
      <c r="B18" s="47"/>
      <c r="C18" s="47"/>
      <c r="D18" s="47"/>
      <c r="E18" s="47"/>
      <c r="F18" s="47"/>
    </row>
    <row r="19" spans="1:7" x14ac:dyDescent="0.25">
      <c r="A19" s="47"/>
      <c r="B19" s="47"/>
      <c r="C19" s="47"/>
      <c r="D19" s="47"/>
      <c r="E19" s="47"/>
      <c r="F19" s="47"/>
    </row>
    <row r="20" spans="1:7" ht="34.15" customHeight="1" x14ac:dyDescent="0.25">
      <c r="A20" s="47"/>
      <c r="B20" s="47"/>
      <c r="C20" s="47"/>
      <c r="D20" s="47"/>
      <c r="E20" s="47"/>
      <c r="F20" s="47"/>
    </row>
    <row r="21" spans="1:7" ht="31.15" customHeight="1" x14ac:dyDescent="0.3">
      <c r="A21" s="3" t="s">
        <v>12</v>
      </c>
    </row>
    <row r="22" spans="1:7" s="16" customFormat="1" ht="18.600000000000001" customHeight="1" thickBot="1" x14ac:dyDescent="0.3">
      <c r="A22" s="44" t="s">
        <v>20</v>
      </c>
      <c r="B22" s="45"/>
      <c r="C22" s="45"/>
      <c r="D22" s="45"/>
      <c r="E22" s="45"/>
      <c r="F22" s="45"/>
    </row>
    <row r="23" spans="1:7" ht="18" customHeight="1" x14ac:dyDescent="0.25">
      <c r="A23" s="13" t="s">
        <v>6</v>
      </c>
      <c r="B23" s="48"/>
      <c r="C23" s="49"/>
      <c r="D23" s="4" t="s">
        <v>1</v>
      </c>
      <c r="E23" s="11">
        <v>240</v>
      </c>
      <c r="F23" s="5"/>
    </row>
    <row r="24" spans="1:7" ht="18" customHeight="1" x14ac:dyDescent="0.25">
      <c r="A24" s="14" t="s">
        <v>7</v>
      </c>
      <c r="B24" s="50"/>
      <c r="C24" s="51"/>
      <c r="D24" s="6" t="s">
        <v>0</v>
      </c>
      <c r="E24" s="7">
        <v>1</v>
      </c>
      <c r="F24" s="8">
        <f>E24*E23</f>
        <v>240</v>
      </c>
      <c r="G24" s="1"/>
    </row>
    <row r="25" spans="1:7" ht="18" customHeight="1" x14ac:dyDescent="0.25">
      <c r="A25" s="14" t="s">
        <v>8</v>
      </c>
      <c r="B25" s="50"/>
      <c r="C25" s="51"/>
      <c r="D25" s="6" t="s">
        <v>15</v>
      </c>
      <c r="E25" s="12">
        <v>37.5</v>
      </c>
      <c r="F25" s="8">
        <f>E25*E24</f>
        <v>37.5</v>
      </c>
    </row>
    <row r="26" spans="1:7" ht="18" customHeight="1" x14ac:dyDescent="0.25">
      <c r="A26" s="14" t="s">
        <v>10</v>
      </c>
      <c r="B26" s="50"/>
      <c r="C26" s="51"/>
      <c r="D26" s="18" t="s">
        <v>16</v>
      </c>
      <c r="E26" s="19">
        <f>F26*0.0875</f>
        <v>24.28125</v>
      </c>
      <c r="F26" s="9">
        <f>SUM(F24:F25)</f>
        <v>277.5</v>
      </c>
    </row>
    <row r="27" spans="1:7" ht="18" customHeight="1" thickBot="1" x14ac:dyDescent="0.3">
      <c r="A27" s="14" t="s">
        <v>9</v>
      </c>
      <c r="B27" s="50"/>
      <c r="C27" s="51"/>
      <c r="D27" s="35" t="s">
        <v>2</v>
      </c>
      <c r="E27" s="36">
        <f>F26+E26</f>
        <v>301.78125</v>
      </c>
      <c r="F27" s="10"/>
    </row>
    <row r="28" spans="1:7" ht="18" customHeight="1" thickBot="1" x14ac:dyDescent="0.35">
      <c r="A28" s="14" t="s">
        <v>11</v>
      </c>
      <c r="B28" s="40"/>
      <c r="C28" s="41"/>
      <c r="D28" s="34" t="s">
        <v>19</v>
      </c>
    </row>
    <row r="29" spans="1:7" ht="18" customHeight="1" x14ac:dyDescent="0.25">
      <c r="A29" s="22" t="s">
        <v>14</v>
      </c>
      <c r="B29" s="20"/>
      <c r="C29" s="21"/>
      <c r="D29" s="23" t="s">
        <v>3</v>
      </c>
      <c r="E29" s="24">
        <v>0.75</v>
      </c>
      <c r="F29" s="25"/>
    </row>
    <row r="30" spans="1:7" ht="18" customHeight="1" thickBot="1" x14ac:dyDescent="0.3">
      <c r="A30" s="15" t="s">
        <v>18</v>
      </c>
      <c r="B30" s="42"/>
      <c r="C30" s="43"/>
      <c r="D30" s="26" t="s">
        <v>4</v>
      </c>
      <c r="E30" s="27">
        <v>0</v>
      </c>
      <c r="F30" s="28">
        <f>E29*E30</f>
        <v>0</v>
      </c>
    </row>
    <row r="31" spans="1:7" ht="15.75" x14ac:dyDescent="0.25">
      <c r="D31" s="26" t="s">
        <v>15</v>
      </c>
      <c r="E31" s="29">
        <v>0.32</v>
      </c>
      <c r="F31" s="28">
        <f>E30*E31</f>
        <v>0</v>
      </c>
    </row>
    <row r="32" spans="1:7" ht="15.75" x14ac:dyDescent="0.25">
      <c r="D32" s="26" t="s">
        <v>16</v>
      </c>
      <c r="E32" s="30">
        <f>F32*0.0775</f>
        <v>0</v>
      </c>
      <c r="F32" s="28">
        <f>SUM(F30:F31)</f>
        <v>0</v>
      </c>
    </row>
    <row r="33" spans="1:6" ht="16.5" thickBot="1" x14ac:dyDescent="0.3">
      <c r="D33" s="31" t="s">
        <v>2</v>
      </c>
      <c r="E33" s="32">
        <f>F32+E32</f>
        <v>0</v>
      </c>
      <c r="F33" s="33"/>
    </row>
    <row r="42" spans="1:6" ht="24.6" customHeight="1" x14ac:dyDescent="0.25"/>
    <row r="43" spans="1:6" ht="19.149999999999999" customHeight="1" thickBot="1" x14ac:dyDescent="0.35">
      <c r="A43" s="3" t="s">
        <v>13</v>
      </c>
    </row>
    <row r="44" spans="1:6" ht="181.5" customHeight="1" thickBot="1" x14ac:dyDescent="0.3">
      <c r="A44" s="37" t="s">
        <v>21</v>
      </c>
      <c r="B44" s="38"/>
      <c r="C44" s="38"/>
      <c r="D44" s="38"/>
      <c r="E44" s="38"/>
      <c r="F44" s="39"/>
    </row>
  </sheetData>
  <mergeCells count="10">
    <mergeCell ref="A44:F44"/>
    <mergeCell ref="B28:C28"/>
    <mergeCell ref="B30:C30"/>
    <mergeCell ref="A22:F22"/>
    <mergeCell ref="A13:F20"/>
    <mergeCell ref="B23:C23"/>
    <mergeCell ref="B24:C24"/>
    <mergeCell ref="B25:C25"/>
    <mergeCell ref="B26:C26"/>
    <mergeCell ref="B27:C27"/>
  </mergeCells>
  <pageMargins left="0.7" right="0.45" top="0.5" bottom="0.5" header="0.3" footer="0.3"/>
  <pageSetup scale="8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California Pinwheel Order Form</vt:lpstr>
      <vt:lpstr>'California Pinwheel Order Form'!Print_Area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2023-02-23T19:44:07Z</dcterms:modified>
</cp:coreProperties>
</file>