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27" documentId="8_{55700B45-F566-4EDB-B358-C3700B6D726E}" xr6:coauthVersionLast="47" xr6:coauthVersionMax="47" xr10:uidLastSave="{73A2E05D-4C95-49B8-8F09-05FEE1E7A3DB}"/>
  <bookViews>
    <workbookView xWindow="-1710" yWindow="-15525" windowWidth="24630" windowHeight="14115" xr2:uid="{00000000-000D-0000-FFFF-FFFF00000000}"/>
  </bookViews>
  <sheets>
    <sheet name="California Pinwheel Order Form" sheetId="2" r:id="rId1"/>
  </sheets>
  <definedNames>
    <definedName name="_xlnm.Print_Area" localSheetId="0">'California Pinwheel Order Form'!$A$1:$F$44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2" l="1"/>
  <c r="E26" i="2" s="1"/>
  <c r="F31" i="2" l="1"/>
  <c r="F30" i="2"/>
  <c r="F25" i="2"/>
  <c r="F26" i="2" s="1"/>
  <c r="E27" i="2" l="1"/>
  <c r="F32" i="2"/>
  <c r="E32" i="2" l="1"/>
  <c r="E33" i="2" s="1"/>
</calcChain>
</file>

<file path=xl/sharedStrings.xml><?xml version="1.0" encoding="utf-8"?>
<sst xmlns="http://schemas.openxmlformats.org/spreadsheetml/2006/main" count="24" uniqueCount="22">
  <si>
    <t>Enter number of cases:</t>
  </si>
  <si>
    <t>By The Case 240 pinwheels:</t>
  </si>
  <si>
    <t xml:space="preserve">Total amount due: </t>
  </si>
  <si>
    <t>Individual pinwheels:</t>
  </si>
  <si>
    <t>Enter number of pinwheels:</t>
  </si>
  <si>
    <t>Let’s paint California blue this April!</t>
  </si>
  <si>
    <t>Contact Phone:</t>
  </si>
  <si>
    <t>Contact Email:</t>
  </si>
  <si>
    <t xml:space="preserve">Shipping Address: </t>
  </si>
  <si>
    <t>Agency Name:</t>
  </si>
  <si>
    <t>City, State Zip:</t>
  </si>
  <si>
    <t>HOW TO ORDER:</t>
  </si>
  <si>
    <t>SUBMIT ORDER:</t>
  </si>
  <si>
    <t>Invoice? Y/N</t>
  </si>
  <si>
    <t>Shipping/Handling:</t>
  </si>
  <si>
    <t>Sales Tax:</t>
  </si>
  <si>
    <r>
      <rPr>
        <b/>
        <i/>
        <sz val="14"/>
        <color rgb="FF0070C0"/>
        <rFont val="Calibri"/>
        <family val="2"/>
        <scheme val="minor"/>
      </rPr>
      <t>ABOUT:</t>
    </r>
    <r>
      <rPr>
        <sz val="11"/>
        <color theme="1"/>
        <rFont val="Calibri"/>
        <family val="2"/>
        <scheme val="minor"/>
      </rPr>
      <t xml:space="preserve"> 
</t>
    </r>
    <r>
      <rPr>
        <sz val="12"/>
        <color theme="1"/>
        <rFont val="Calibri"/>
        <family val="2"/>
        <scheme val="minor"/>
      </rPr>
      <t xml:space="preserve">The Child Abuse Prevention Center, the lead agency for Prevent Child Abuse California, offers </t>
    </r>
    <r>
      <rPr>
        <i/>
        <sz val="12"/>
        <color theme="4" tint="-0.249977111117893"/>
        <rFont val="Calibri"/>
        <family val="2"/>
        <scheme val="minor"/>
      </rPr>
      <t>Pinwheels for Prevention®</t>
    </r>
    <r>
      <rPr>
        <sz val="12"/>
        <color theme="1"/>
        <rFont val="Calibri"/>
        <family val="2"/>
        <scheme val="minor"/>
      </rPr>
      <t xml:space="preserve"> at a discounted rate for statewide partners.  Annually, agencies across the nation take part in Child Abuse Prevention (CAP) Month activities by planting pinwheel gardens, collaborating with local schools, creating fundraising opportunities, and more.
In 2008, the blue pinwheel became the national symbol for child abuse prevention efforts, and it serves as a reminder that all children deserve great childhoods. The </t>
    </r>
    <r>
      <rPr>
        <i/>
        <sz val="12"/>
        <color theme="4" tint="-0.249977111117893"/>
        <rFont val="Calibri"/>
        <family val="2"/>
        <scheme val="minor"/>
      </rPr>
      <t>Pinwheels for Prevention®</t>
    </r>
    <r>
      <rPr>
        <sz val="12"/>
        <color theme="1"/>
        <rFont val="Calibri"/>
        <family val="2"/>
        <scheme val="minor"/>
      </rPr>
      <t xml:space="preserve"> campaign offers a unique opportunity for communities to unite for child abuse prevention. </t>
    </r>
  </si>
  <si>
    <t>Loading Dock? Y/N</t>
  </si>
  <si>
    <t>Complete your information below and to the right, enter how many pinwheels you need by the case and the rest will autopopulate.</t>
  </si>
  <si>
    <r>
      <t xml:space="preserve"> Complete the order form electronically, save it and submit it by email at kbarton@thecapcenter.org. All orders are taken while supplies last. You will be notified if your order can be fulfilled within 24 business hours of your order submission. Do not pay until your order is confirmed. Payment is accepted by check mailed to the address below, or online with a credit card at www.thecapcenter.org/donate. 
</t>
    </r>
    <r>
      <rPr>
        <b/>
        <sz val="12"/>
        <color theme="1"/>
        <rFont val="Calibri"/>
        <family val="2"/>
        <scheme val="minor"/>
      </rPr>
      <t xml:space="preserve">Submit your order form or questions to: </t>
    </r>
    <r>
      <rPr>
        <sz val="12"/>
        <color theme="1"/>
        <rFont val="Calibri"/>
        <family val="2"/>
        <scheme val="minor"/>
      </rPr>
      <t xml:space="preserve">
Kelly Barton, kbarton@thecapcenter.org
Make checks payable to PCACA and mail to: The CAP Center 4700 Roseville Road, Suite 201 North Highlands, CA 95660</t>
    </r>
  </si>
  <si>
    <t>Est. Shipping/Handling:</t>
  </si>
  <si>
    <t xml:space="preserve">Contact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</si>
</sst>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i/>
      <sz val="28"/>
      <color rgb="FF0070C0"/>
      <name val="Calibri"/>
      <family val="2"/>
      <scheme val="minor"/>
    </font>
    <font>
      <sz val="11"/>
      <name val="Calibri"/>
      <family val="2"/>
      <scheme val="minor"/>
    </font>
    <font>
      <b/>
      <i/>
      <sz val="14"/>
      <color rgb="FF0070C0"/>
      <name val="Calibri"/>
      <family val="2"/>
      <scheme val="minor"/>
    </font>
    <font>
      <u/>
      <sz val="11"/>
      <color theme="10"/>
      <name val="Calibri"/>
      <family val="2"/>
      <scheme val="minor"/>
    </font>
    <font>
      <i/>
      <sz val="12"/>
      <color theme="4" tint="-0.249977111117893"/>
      <name val="Calibri"/>
      <family val="2"/>
      <scheme val="minor"/>
    </font>
    <font>
      <b/>
      <sz val="14"/>
      <color rgb="FFC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rgb="FF00B050"/>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4">
    <xf numFmtId="0" fontId="0" fillId="0" borderId="0" xfId="0"/>
    <xf numFmtId="6" fontId="0" fillId="0" borderId="0" xfId="0" applyNumberFormat="1"/>
    <xf numFmtId="0" fontId="5" fillId="0" borderId="0" xfId="0" applyFont="1"/>
    <xf numFmtId="0" fontId="7" fillId="0" borderId="0" xfId="0" applyFont="1"/>
    <xf numFmtId="0" fontId="3" fillId="3" borderId="3" xfId="0" applyFont="1" applyFill="1" applyBorder="1"/>
    <xf numFmtId="6" fontId="4" fillId="0" borderId="12" xfId="0" applyNumberFormat="1" applyFont="1" applyBorder="1"/>
    <xf numFmtId="0" fontId="4" fillId="0" borderId="6" xfId="0" applyFont="1" applyBorder="1"/>
    <xf numFmtId="0" fontId="4" fillId="2" borderId="0" xfId="0" applyFont="1" applyFill="1"/>
    <xf numFmtId="44" fontId="4" fillId="0" borderId="13" xfId="1" applyFont="1" applyBorder="1"/>
    <xf numFmtId="44" fontId="4" fillId="0" borderId="13" xfId="0" applyNumberFormat="1" applyFont="1" applyBorder="1"/>
    <xf numFmtId="0" fontId="4" fillId="0" borderId="10" xfId="0" applyFont="1" applyBorder="1"/>
    <xf numFmtId="44" fontId="4" fillId="0" borderId="11" xfId="1" applyFont="1" applyBorder="1"/>
    <xf numFmtId="44" fontId="4" fillId="0" borderId="0" xfId="1" applyFont="1" applyBorder="1"/>
    <xf numFmtId="0" fontId="2" fillId="2" borderId="20" xfId="0" applyFont="1" applyFill="1" applyBorder="1"/>
    <xf numFmtId="0" fontId="2" fillId="2" borderId="21" xfId="0" applyFont="1" applyFill="1" applyBorder="1"/>
    <xf numFmtId="0" fontId="2" fillId="2" borderId="22" xfId="0" applyFont="1" applyFill="1" applyBorder="1"/>
    <xf numFmtId="0" fontId="0" fillId="0" borderId="0" xfId="0" applyAlignment="1">
      <alignment vertical="center"/>
    </xf>
    <xf numFmtId="10" fontId="0" fillId="0" borderId="0" xfId="0" applyNumberFormat="1"/>
    <xf numFmtId="0" fontId="6" fillId="0" borderId="6" xfId="2" applyFont="1" applyBorder="1"/>
    <xf numFmtId="44" fontId="4" fillId="0" borderId="0" xfId="0" applyNumberFormat="1" applyFont="1"/>
    <xf numFmtId="0" fontId="0" fillId="2" borderId="0" xfId="0" applyFill="1"/>
    <xf numFmtId="0" fontId="0" fillId="2" borderId="13" xfId="0" applyFill="1" applyBorder="1"/>
    <xf numFmtId="0" fontId="2" fillId="2" borderId="23" xfId="0" applyFont="1" applyFill="1" applyBorder="1"/>
    <xf numFmtId="0" fontId="10" fillId="0" borderId="0" xfId="0" applyFont="1"/>
    <xf numFmtId="0" fontId="3" fillId="4" borderId="8" xfId="0" applyFont="1" applyFill="1" applyBorder="1"/>
    <xf numFmtId="44" fontId="3" fillId="4" borderId="9" xfId="0" applyNumberFormat="1" applyFont="1" applyFill="1" applyBorder="1"/>
    <xf numFmtId="0" fontId="4" fillId="0" borderId="12" xfId="0" applyFont="1" applyBorder="1"/>
    <xf numFmtId="0" fontId="3" fillId="0" borderId="8" xfId="0" applyFont="1" applyBorder="1"/>
    <xf numFmtId="8" fontId="3" fillId="0" borderId="9" xfId="0" applyNumberFormat="1" applyFont="1" applyBorder="1"/>
    <xf numFmtId="0" fontId="4"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2" borderId="1" xfId="0" applyFill="1" applyBorder="1"/>
    <xf numFmtId="0" fontId="0" fillId="2" borderId="17" xfId="0" applyFill="1" applyBorder="1"/>
    <xf numFmtId="0" fontId="0" fillId="2" borderId="19" xfId="0" applyFill="1" applyBorder="1" applyAlignment="1">
      <alignment wrapText="1"/>
    </xf>
    <xf numFmtId="0" fontId="0" fillId="2" borderId="18" xfId="0" applyFill="1" applyBorder="1" applyAlignment="1">
      <alignment wrapText="1"/>
    </xf>
    <xf numFmtId="0" fontId="6" fillId="0" borderId="9" xfId="0" applyFont="1" applyBorder="1" applyAlignment="1">
      <alignment vertical="center"/>
    </xf>
    <xf numFmtId="0" fontId="0" fillId="0" borderId="9" xfId="0" applyBorder="1" applyAlignment="1">
      <alignment vertical="center"/>
    </xf>
    <xf numFmtId="0" fontId="0" fillId="0" borderId="0" xfId="0" applyAlignment="1">
      <alignment horizontal="justify" wrapText="1"/>
    </xf>
    <xf numFmtId="0" fontId="0" fillId="0" borderId="0" xfId="0" applyAlignment="1">
      <alignment horizontal="justify"/>
    </xf>
    <xf numFmtId="0" fontId="0" fillId="2" borderId="4" xfId="0" applyFill="1" applyBorder="1"/>
    <xf numFmtId="0" fontId="0" fillId="2" borderId="5" xfId="0" applyFill="1" applyBorder="1"/>
    <xf numFmtId="0" fontId="0" fillId="2" borderId="2" xfId="0" applyFill="1" applyBorder="1"/>
    <xf numFmtId="0" fontId="0" fillId="2" borderId="7" xfId="0" applyFill="1" applyBorder="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0</xdr:row>
      <xdr:rowOff>99060</xdr:rowOff>
    </xdr:from>
    <xdr:to>
      <xdr:col>1</xdr:col>
      <xdr:colOff>1012768</xdr:colOff>
      <xdr:row>8</xdr:row>
      <xdr:rowOff>19685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99060"/>
          <a:ext cx="2087880" cy="1383665"/>
        </a:xfrm>
        <a:prstGeom prst="rect">
          <a:avLst/>
        </a:prstGeom>
      </xdr:spPr>
    </xdr:pic>
    <xdr:clientData/>
  </xdr:twoCellAnchor>
  <xdr:twoCellAnchor>
    <xdr:from>
      <xdr:col>2</xdr:col>
      <xdr:colOff>458932</xdr:colOff>
      <xdr:row>1</xdr:row>
      <xdr:rowOff>68580</xdr:rowOff>
    </xdr:from>
    <xdr:to>
      <xdr:col>5</xdr:col>
      <xdr:colOff>601980</xdr:colOff>
      <xdr:row>9</xdr:row>
      <xdr:rowOff>60614</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952750" y="259080"/>
          <a:ext cx="3996344" cy="1516034"/>
        </a:xfrm>
        <a:prstGeom prst="rect">
          <a:avLst/>
        </a:prstGeom>
        <a:solidFill>
          <a:srgbClr val="FFFFFF"/>
        </a:solidFill>
        <a:ln w="19050" cap="sq" cmpd="thinThick">
          <a:solidFill>
            <a:srgbClr val="000000"/>
          </a:solid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2400">
              <a:ln w="9525" cap="rnd" cmpd="dbl"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Pinwheels for Prevention </a:t>
          </a:r>
          <a:br>
            <a:rPr lang="en-US" sz="2000">
              <a:ln w="9525" cap="rnd" cmpd="dbl"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br>
          <a:r>
            <a:rPr lang="en-US" sz="2800">
              <a:ln w="9525" cap="rnd" cmpd="dbl" algn="ctr">
                <a:solidFill>
                  <a:srgbClr val="000000"/>
                </a:solidFill>
                <a:prstDash val="solid"/>
                <a:bevel/>
              </a:ln>
              <a:effectLst/>
              <a:latin typeface="Calibri" panose="020F0502020204030204" pitchFamily="34" charset="0"/>
              <a:ea typeface="Calibri" panose="020F0502020204030204" pitchFamily="34" charset="0"/>
              <a:cs typeface="Times New Roman" panose="02020603050405020304" pitchFamily="18" charset="0"/>
            </a:rPr>
            <a:t>ORDER FORM</a:t>
          </a:r>
          <a:endParaRPr lang="en-US" sz="28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320040</xdr:colOff>
      <xdr:row>7</xdr:row>
      <xdr:rowOff>175260</xdr:rowOff>
    </xdr:from>
    <xdr:to>
      <xdr:col>1</xdr:col>
      <xdr:colOff>1050868</xdr:colOff>
      <xdr:row>10</xdr:row>
      <xdr:rowOff>93345</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0040" y="1455420"/>
          <a:ext cx="1927860" cy="466725"/>
        </a:xfrm>
        <a:prstGeom prst="rect">
          <a:avLst/>
        </a:prstGeom>
      </xdr:spPr>
    </xdr:pic>
    <xdr:clientData/>
  </xdr:twoCellAnchor>
  <xdr:twoCellAnchor editAs="oneCell">
    <xdr:from>
      <xdr:col>0</xdr:col>
      <xdr:colOff>160020</xdr:colOff>
      <xdr:row>30</xdr:row>
      <xdr:rowOff>60960</xdr:rowOff>
    </xdr:from>
    <xdr:to>
      <xdr:col>2</xdr:col>
      <xdr:colOff>697807</xdr:colOff>
      <xdr:row>42</xdr:row>
      <xdr:rowOff>7620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020" y="6941820"/>
          <a:ext cx="3098800" cy="2324100"/>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3</xdr:col>
      <xdr:colOff>525780</xdr:colOff>
      <xdr:row>33</xdr:row>
      <xdr:rowOff>91440</xdr:rowOff>
    </xdr:from>
    <xdr:to>
      <xdr:col>5</xdr:col>
      <xdr:colOff>958387</xdr:colOff>
      <xdr:row>42</xdr:row>
      <xdr:rowOff>111760</xdr:rowOff>
    </xdr:to>
    <xdr:pic>
      <xdr:nvPicPr>
        <xdr:cNvPr id="11" name="Picture 10" descr="S:\Photos\2017 CAP Month_Wear Blue\Partner agencies\17757465_10212890269911943_1907331013533647720_n.jpg">
          <a:extLst>
            <a:ext uri="{FF2B5EF4-FFF2-40B4-BE49-F238E27FC236}">
              <a16:creationId xmlns:a16="http://schemas.microsoft.com/office/drawing/2014/main" id="{00000000-0008-0000-0000-00000B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5291" r="3240" b="18300"/>
        <a:stretch/>
      </xdr:blipFill>
      <xdr:spPr bwMode="auto">
        <a:xfrm>
          <a:off x="3924300" y="7208520"/>
          <a:ext cx="3489960" cy="1795780"/>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a:extLst>
          <a:ext uri="{53640926-AAD7-44D8-BBD7-CCE9431645EC}">
            <a14:shadowObscured xmlns:a14="http://schemas.microsoft.com/office/drawing/2010/main"/>
          </a:ext>
        </a:extLst>
      </xdr:spPr>
    </xdr:pic>
    <xdr:clientData/>
  </xdr:twoCellAnchor>
  <xdr:twoCellAnchor editAs="oneCell">
    <xdr:from>
      <xdr:col>5</xdr:col>
      <xdr:colOff>543977</xdr:colOff>
      <xdr:row>10</xdr:row>
      <xdr:rowOff>31193</xdr:rowOff>
    </xdr:from>
    <xdr:to>
      <xdr:col>5</xdr:col>
      <xdr:colOff>1197654</xdr:colOff>
      <xdr:row>13</xdr:row>
      <xdr:rowOff>0</xdr:rowOff>
    </xdr:to>
    <xdr:pic>
      <xdr:nvPicPr>
        <xdr:cNvPr id="6" name="Picture 5">
          <a:extLst>
            <a:ext uri="{FF2B5EF4-FFF2-40B4-BE49-F238E27FC236}">
              <a16:creationId xmlns:a16="http://schemas.microsoft.com/office/drawing/2014/main" id="{594252DF-B3C0-8735-9201-06C6C487E3D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891091" y="1936193"/>
          <a:ext cx="653677" cy="661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G44"/>
  <sheetViews>
    <sheetView tabSelected="1" topLeftCell="A15" zoomScale="110" zoomScaleNormal="110" workbookViewId="0">
      <selection activeCell="G24" sqref="G24"/>
    </sheetView>
  </sheetViews>
  <sheetFormatPr defaultRowHeight="15" x14ac:dyDescent="0.25"/>
  <cols>
    <col min="1" max="1" width="17.5703125" customWidth="1"/>
    <col min="2" max="2" width="19.85546875" customWidth="1"/>
    <col min="3" max="3" width="13.28515625" customWidth="1"/>
    <col min="4" max="4" width="29.85546875" customWidth="1"/>
    <col min="5" max="5" width="14.7109375" customWidth="1"/>
    <col min="6" max="6" width="21.7109375" customWidth="1"/>
    <col min="7" max="7" width="18.28515625" customWidth="1"/>
  </cols>
  <sheetData>
    <row r="12" spans="1:7" ht="32.450000000000003" customHeight="1" x14ac:dyDescent="0.55000000000000004">
      <c r="B12" s="2" t="s">
        <v>5</v>
      </c>
    </row>
    <row r="13" spans="1:7" ht="7.9" customHeight="1" x14ac:dyDescent="0.25">
      <c r="A13" s="38" t="s">
        <v>16</v>
      </c>
      <c r="B13" s="39"/>
      <c r="C13" s="39"/>
      <c r="D13" s="39"/>
      <c r="E13" s="39"/>
      <c r="F13" s="39"/>
      <c r="G13" s="17"/>
    </row>
    <row r="14" spans="1:7" x14ac:dyDescent="0.25">
      <c r="A14" s="39"/>
      <c r="B14" s="39"/>
      <c r="C14" s="39"/>
      <c r="D14" s="39"/>
      <c r="E14" s="39"/>
      <c r="F14" s="39"/>
    </row>
    <row r="15" spans="1:7" x14ac:dyDescent="0.25">
      <c r="A15" s="39"/>
      <c r="B15" s="39"/>
      <c r="C15" s="39"/>
      <c r="D15" s="39"/>
      <c r="E15" s="39"/>
      <c r="F15" s="39"/>
    </row>
    <row r="16" spans="1:7" x14ac:dyDescent="0.25">
      <c r="A16" s="39"/>
      <c r="B16" s="39"/>
      <c r="C16" s="39"/>
      <c r="D16" s="39"/>
      <c r="E16" s="39"/>
      <c r="F16" s="39"/>
    </row>
    <row r="17" spans="1:7" x14ac:dyDescent="0.25">
      <c r="A17" s="39"/>
      <c r="B17" s="39"/>
      <c r="C17" s="39"/>
      <c r="D17" s="39"/>
      <c r="E17" s="39"/>
      <c r="F17" s="39"/>
    </row>
    <row r="18" spans="1:7" x14ac:dyDescent="0.25">
      <c r="A18" s="39"/>
      <c r="B18" s="39"/>
      <c r="C18" s="39"/>
      <c r="D18" s="39"/>
      <c r="E18" s="39"/>
      <c r="F18" s="39"/>
    </row>
    <row r="19" spans="1:7" x14ac:dyDescent="0.25">
      <c r="A19" s="39"/>
      <c r="B19" s="39"/>
      <c r="C19" s="39"/>
      <c r="D19" s="39"/>
      <c r="E19" s="39"/>
      <c r="F19" s="39"/>
    </row>
    <row r="20" spans="1:7" ht="34.15" customHeight="1" x14ac:dyDescent="0.25">
      <c r="A20" s="39"/>
      <c r="B20" s="39"/>
      <c r="C20" s="39"/>
      <c r="D20" s="39"/>
      <c r="E20" s="39"/>
      <c r="F20" s="39"/>
    </row>
    <row r="21" spans="1:7" ht="31.15" customHeight="1" x14ac:dyDescent="0.3">
      <c r="A21" s="3" t="s">
        <v>11</v>
      </c>
    </row>
    <row r="22" spans="1:7" s="16" customFormat="1" ht="18.600000000000001" customHeight="1" thickBot="1" x14ac:dyDescent="0.3">
      <c r="A22" s="36" t="s">
        <v>18</v>
      </c>
      <c r="B22" s="37"/>
      <c r="C22" s="37"/>
      <c r="D22" s="37"/>
      <c r="E22" s="37"/>
      <c r="F22" s="37"/>
    </row>
    <row r="23" spans="1:7" ht="18" customHeight="1" x14ac:dyDescent="0.25">
      <c r="A23" s="13" t="s">
        <v>21</v>
      </c>
      <c r="B23" s="40"/>
      <c r="C23" s="41"/>
      <c r="D23" s="4" t="s">
        <v>1</v>
      </c>
      <c r="E23" s="11">
        <v>240</v>
      </c>
      <c r="F23" s="5"/>
    </row>
    <row r="24" spans="1:7" ht="18" customHeight="1" x14ac:dyDescent="0.25">
      <c r="A24" s="14" t="s">
        <v>6</v>
      </c>
      <c r="B24" s="42"/>
      <c r="C24" s="43"/>
      <c r="D24" s="6" t="s">
        <v>0</v>
      </c>
      <c r="E24" s="7">
        <v>0</v>
      </c>
      <c r="F24" s="8">
        <f>E24*E23</f>
        <v>0</v>
      </c>
      <c r="G24" s="1"/>
    </row>
    <row r="25" spans="1:7" ht="18" customHeight="1" x14ac:dyDescent="0.25">
      <c r="A25" s="14" t="s">
        <v>7</v>
      </c>
      <c r="B25" s="42"/>
      <c r="C25" s="43"/>
      <c r="D25" s="6" t="s">
        <v>14</v>
      </c>
      <c r="E25" s="12">
        <v>37.5</v>
      </c>
      <c r="F25" s="8">
        <f>E25*E24</f>
        <v>0</v>
      </c>
    </row>
    <row r="26" spans="1:7" ht="18" customHeight="1" x14ac:dyDescent="0.25">
      <c r="A26" s="14" t="s">
        <v>9</v>
      </c>
      <c r="B26" s="42"/>
      <c r="C26" s="43"/>
      <c r="D26" s="18" t="s">
        <v>15</v>
      </c>
      <c r="E26" s="19">
        <f>F24*0.0875</f>
        <v>0</v>
      </c>
      <c r="F26" s="9">
        <f>SUM(F24:F25)</f>
        <v>0</v>
      </c>
    </row>
    <row r="27" spans="1:7" ht="18" customHeight="1" thickBot="1" x14ac:dyDescent="0.3">
      <c r="A27" s="14" t="s">
        <v>8</v>
      </c>
      <c r="B27" s="42"/>
      <c r="C27" s="43"/>
      <c r="D27" s="24" t="s">
        <v>2</v>
      </c>
      <c r="E27" s="25">
        <f>F26+E26</f>
        <v>0</v>
      </c>
      <c r="F27" s="10"/>
    </row>
    <row r="28" spans="1:7" ht="18" customHeight="1" thickBot="1" x14ac:dyDescent="0.35">
      <c r="A28" s="14" t="s">
        <v>10</v>
      </c>
      <c r="B28" s="32"/>
      <c r="C28" s="33"/>
      <c r="D28" s="23"/>
    </row>
    <row r="29" spans="1:7" ht="18" customHeight="1" x14ac:dyDescent="0.25">
      <c r="A29" s="22" t="s">
        <v>13</v>
      </c>
      <c r="B29" s="20"/>
      <c r="C29" s="21"/>
      <c r="D29" s="4" t="s">
        <v>3</v>
      </c>
      <c r="E29" s="11">
        <v>1</v>
      </c>
      <c r="F29" s="26"/>
    </row>
    <row r="30" spans="1:7" ht="18" customHeight="1" thickBot="1" x14ac:dyDescent="0.3">
      <c r="A30" s="15" t="s">
        <v>17</v>
      </c>
      <c r="B30" s="34"/>
      <c r="C30" s="35"/>
      <c r="D30" s="6" t="s">
        <v>4</v>
      </c>
      <c r="E30" s="7">
        <v>0</v>
      </c>
      <c r="F30" s="9">
        <f>E29*E30</f>
        <v>0</v>
      </c>
    </row>
    <row r="31" spans="1:7" ht="15.75" x14ac:dyDescent="0.25">
      <c r="D31" s="6" t="s">
        <v>20</v>
      </c>
      <c r="E31" s="12">
        <v>0.35</v>
      </c>
      <c r="F31" s="9">
        <f>E30*E31</f>
        <v>0</v>
      </c>
    </row>
    <row r="32" spans="1:7" ht="15.75" x14ac:dyDescent="0.25">
      <c r="D32" s="6" t="s">
        <v>15</v>
      </c>
      <c r="E32" s="19">
        <f>F32*0.0875</f>
        <v>0</v>
      </c>
      <c r="F32" s="9">
        <f>SUM(F30:F31)</f>
        <v>0</v>
      </c>
    </row>
    <row r="33" spans="1:6" ht="16.5" thickBot="1" x14ac:dyDescent="0.3">
      <c r="D33" s="27" t="s">
        <v>2</v>
      </c>
      <c r="E33" s="28">
        <f>F32+E32</f>
        <v>0</v>
      </c>
      <c r="F33" s="10"/>
    </row>
    <row r="42" spans="1:6" ht="24.6" customHeight="1" x14ac:dyDescent="0.25"/>
    <row r="43" spans="1:6" ht="19.149999999999999" customHeight="1" thickBot="1" x14ac:dyDescent="0.35">
      <c r="A43" s="3" t="s">
        <v>12</v>
      </c>
    </row>
    <row r="44" spans="1:6" ht="181.5" customHeight="1" thickBot="1" x14ac:dyDescent="0.3">
      <c r="A44" s="29" t="s">
        <v>19</v>
      </c>
      <c r="B44" s="30"/>
      <c r="C44" s="30"/>
      <c r="D44" s="30"/>
      <c r="E44" s="30"/>
      <c r="F44" s="31"/>
    </row>
  </sheetData>
  <mergeCells count="10">
    <mergeCell ref="A44:F44"/>
    <mergeCell ref="B28:C28"/>
    <mergeCell ref="B30:C30"/>
    <mergeCell ref="A22:F22"/>
    <mergeCell ref="A13:F20"/>
    <mergeCell ref="B23:C23"/>
    <mergeCell ref="B24:C24"/>
    <mergeCell ref="B25:C25"/>
    <mergeCell ref="B26:C26"/>
    <mergeCell ref="B27:C27"/>
  </mergeCells>
  <pageMargins left="0.7" right="0.45" top="0.5" bottom="0.5" header="0.3" footer="0.3"/>
  <pageSetup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F1836385EDE94488F4C514139DF1ED" ma:contentTypeVersion="14" ma:contentTypeDescription="Create a new document." ma:contentTypeScope="" ma:versionID="d7e78f381c37492cee302c70ed5b03f1">
  <xsd:schema xmlns:xsd="http://www.w3.org/2001/XMLSchema" xmlns:xs="http://www.w3.org/2001/XMLSchema" xmlns:p="http://schemas.microsoft.com/office/2006/metadata/properties" xmlns:ns2="1ca45854-8bfb-475c-9f3c-22d09b9cca7d" xmlns:ns3="61f2104d-a8e0-4c8c-a460-fa430576f083" targetNamespace="http://schemas.microsoft.com/office/2006/metadata/properties" ma:root="true" ma:fieldsID="80bb814204d7bfe16f541a62e0012d4d" ns2:_="" ns3:_="">
    <xsd:import namespace="1ca45854-8bfb-475c-9f3c-22d09b9cca7d"/>
    <xsd:import namespace="61f2104d-a8e0-4c8c-a460-fa430576f0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a45854-8bfb-475c-9f3c-22d09b9cc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1280542-ccbf-4180-b186-75b7413a57d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f2104d-a8e0-4c8c-a460-fa430576f08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5cab95a-7fe6-4512-8491-c1b18cac89d9}" ma:internalName="TaxCatchAll" ma:showField="CatchAllData" ma:web="61f2104d-a8e0-4c8c-a460-fa430576f0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f2104d-a8e0-4c8c-a460-fa430576f083" xsi:nil="true"/>
    <lcf76f155ced4ddcb4097134ff3c332f xmlns="1ca45854-8bfb-475c-9f3c-22d09b9cca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4DE230-BD28-48D0-9651-471AE5D35EA8}"/>
</file>

<file path=customXml/itemProps2.xml><?xml version="1.0" encoding="utf-8"?>
<ds:datastoreItem xmlns:ds="http://schemas.openxmlformats.org/officeDocument/2006/customXml" ds:itemID="{E3C12D0D-76A5-41E7-8A98-B762BEB3BBED}">
  <ds:schemaRefs>
    <ds:schemaRef ds:uri="http://schemas.microsoft.com/sharepoint/v3/contenttype/forms"/>
  </ds:schemaRefs>
</ds:datastoreItem>
</file>

<file path=customXml/itemProps3.xml><?xml version="1.0" encoding="utf-8"?>
<ds:datastoreItem xmlns:ds="http://schemas.openxmlformats.org/officeDocument/2006/customXml" ds:itemID="{BC8EB790-5BEB-4D1B-B69E-20D4B8621FC9}">
  <ds:schemaRefs>
    <ds:schemaRef ds:uri="http://schemas.microsoft.com/office/2006/metadata/properties"/>
    <ds:schemaRef ds:uri="http://schemas.microsoft.com/office/infopath/2007/PartnerControls"/>
    <ds:schemaRef ds:uri="61f2104d-a8e0-4c8c-a460-fa430576f083"/>
    <ds:schemaRef ds:uri="1ca45854-8bfb-475c-9f3c-22d09b9cca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California Pinwheel Order Form</vt:lpstr>
      <vt:lpstr>'California Pinwheel Order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2026-01-23T23:34:35Z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0x010100E1F1836385EDE94488F4C514139DF1ED</vt:lpwstr>
  </property>
  <property fmtid="{D5CDD505-2E9C-101B-9397-08002B2CF9AE}" pid="3" name="Order">
    <vt:r8>168000</vt:r8>
  </property>
  <property fmtid="{D5CDD505-2E9C-101B-9397-08002B2CF9AE}" pid="4" name="MediaServiceImageTags">
    <vt:lpwstr/>
  </property>
</Properties>
</file>